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Senice\Desktop\Rozpočty 2025\"/>
    </mc:Choice>
  </mc:AlternateContent>
  <xr:revisionPtr revIDLastSave="0" documentId="13_ncr:1_{9B2FD594-8F42-4831-BFD3-C84679946F04}" xr6:coauthVersionLast="47" xr6:coauthVersionMax="47" xr10:uidLastSave="{00000000-0000-0000-0000-000000000000}"/>
  <bookViews>
    <workbookView xWindow="-108" yWindow="-108" windowWidth="20376" windowHeight="12216" xr2:uid="{BC08593A-CE19-470A-94ED-648FDBC7903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1" l="1"/>
  <c r="E136" i="1"/>
  <c r="E121" i="1"/>
  <c r="E112" i="1"/>
  <c r="E106" i="1"/>
  <c r="E99" i="1"/>
  <c r="E94" i="1"/>
  <c r="E88" i="1"/>
  <c r="E26" i="1"/>
  <c r="F187" i="1"/>
  <c r="F193" i="1" s="1"/>
  <c r="E57" i="1"/>
  <c r="E147" i="1"/>
  <c r="F46" i="1"/>
</calcChain>
</file>

<file path=xl/sharedStrings.xml><?xml version="1.0" encoding="utf-8"?>
<sst xmlns="http://schemas.openxmlformats.org/spreadsheetml/2006/main" count="192" uniqueCount="147">
  <si>
    <t xml:space="preserve">                                           </t>
  </si>
  <si>
    <t xml:space="preserve">     </t>
  </si>
  <si>
    <t xml:space="preserve">Paragraf                </t>
  </si>
  <si>
    <t>Položka</t>
  </si>
  <si>
    <t>Název</t>
  </si>
  <si>
    <t>Návrh rozpočtu</t>
  </si>
  <si>
    <t>Daň z příjmu právnických osob</t>
  </si>
  <si>
    <t>Správní poplatky</t>
  </si>
  <si>
    <t>Daň z příjmu fyzických osob ze závislé činnosti</t>
  </si>
  <si>
    <t>Daň z příjmu fyzických osob ze SVČ</t>
  </si>
  <si>
    <t>Daň z příjmu fyzických osob z kapitálových výnosů</t>
  </si>
  <si>
    <t>Daň z příjmu právnických osob za obce</t>
  </si>
  <si>
    <t>Daň z přidané hodnoty</t>
  </si>
  <si>
    <t xml:space="preserve">Poplatek ze psů </t>
  </si>
  <si>
    <t>Poplatek za provoz, shromažďování a odstranění odpadu</t>
  </si>
  <si>
    <t>Daň z hazardních her</t>
  </si>
  <si>
    <t>Daň z nemovitých věcí</t>
  </si>
  <si>
    <t>Neinvestiční přijaté transfery ze státního rozpočtu</t>
  </si>
  <si>
    <t>Příjmy z pronájmu pozemků</t>
  </si>
  <si>
    <t xml:space="preserve">Přijaté nekapitálové příspěvky a náhrady </t>
  </si>
  <si>
    <t>Příjmy z pronájmu ostatních nemovitostí</t>
  </si>
  <si>
    <t>Příjmy z podílů na zisku a divident</t>
  </si>
  <si>
    <t>Příjmy z poskytování služeb a výrobků</t>
  </si>
  <si>
    <t>Pohřebnictví</t>
  </si>
  <si>
    <t>Územní plánování</t>
  </si>
  <si>
    <t>Nákup ostatních služeb - svoz nebezpečného odpadu</t>
  </si>
  <si>
    <t>Nákup ostatních služeb - svoz komunálního odpadu</t>
  </si>
  <si>
    <t>Nákup pozemků</t>
  </si>
  <si>
    <t>Bez paragrafu celkem</t>
  </si>
  <si>
    <t>Sběr a zpracování druhotných surovin</t>
  </si>
  <si>
    <t>Využívání a zněškodňování komunálních odpadů</t>
  </si>
  <si>
    <t>Činnost místní zprávy</t>
  </si>
  <si>
    <t>Obecné příjmy a výdaje z finančních operací</t>
  </si>
  <si>
    <t>Rozpočtové příjmy v KČ</t>
  </si>
  <si>
    <t>Výdaje celkem</t>
  </si>
  <si>
    <t xml:space="preserve">Financování </t>
  </si>
  <si>
    <t>Rozpočtové výdaje celkem</t>
  </si>
  <si>
    <t>Rozpočtové příjmy celkem</t>
  </si>
  <si>
    <t>Rozpočtové výdaje v KČ</t>
  </si>
  <si>
    <t xml:space="preserve">Při sestavování rozpočtu byla provedena předběžná finanční kontrola </t>
  </si>
  <si>
    <t xml:space="preserve"> IČ: 00876038</t>
  </si>
  <si>
    <t xml:space="preserve">Obec Senice                                                       </t>
  </si>
  <si>
    <t>na rok 2024</t>
  </si>
  <si>
    <t>Opravy a udržování</t>
  </si>
  <si>
    <t>Budovy, haly, stavby - cyklostezka</t>
  </si>
  <si>
    <t>Úroky vlastní - kanalizace</t>
  </si>
  <si>
    <t xml:space="preserve">Nákup ostatních služeb </t>
  </si>
  <si>
    <t>Knihy, učební pomůcky a tisk</t>
  </si>
  <si>
    <t>Nákup materiálu jinde nazařazný</t>
  </si>
  <si>
    <t xml:space="preserve">Zpracování dat a služby související inf a komunikací </t>
  </si>
  <si>
    <t>Ostatní osobní výdaje</t>
  </si>
  <si>
    <t>Nákup materiálu jinde nezařazený</t>
  </si>
  <si>
    <t>Opravy a udržování - místní rozhlas</t>
  </si>
  <si>
    <t>Drobný dlouhodobý hmotný majetek</t>
  </si>
  <si>
    <t>Poštovní služby</t>
  </si>
  <si>
    <t xml:space="preserve">Nájemné </t>
  </si>
  <si>
    <t>Pohoštění</t>
  </si>
  <si>
    <t>Věcné dary</t>
  </si>
  <si>
    <t>Drobný hmotný dlouhodobý majetek</t>
  </si>
  <si>
    <t>Plyn</t>
  </si>
  <si>
    <t xml:space="preserve">Ostatní osobní výdaje </t>
  </si>
  <si>
    <t>Drobný hmotný dlouhodobý majetek - dětské hřiště</t>
  </si>
  <si>
    <t xml:space="preserve">Elektrická energie </t>
  </si>
  <si>
    <t>Ostaní osobní výdaje - pohřebnictví</t>
  </si>
  <si>
    <t>Pohonné hmoty a maziva</t>
  </si>
  <si>
    <t xml:space="preserve">Opravy a udržování  </t>
  </si>
  <si>
    <t>Platby daní a poplatku krajům a obcím</t>
  </si>
  <si>
    <t>Budovy haly a stavby</t>
  </si>
  <si>
    <t xml:space="preserve">Komunální služby a územní rozvoj </t>
  </si>
  <si>
    <t>Nákup ostatních služeb - využívání a zneškodňování odpadu</t>
  </si>
  <si>
    <t>Ostatní osobní výdaje - údržba veř.prostranství a zeleně</t>
  </si>
  <si>
    <t>Ochranné pomůcky</t>
  </si>
  <si>
    <t>Drobný hmotný dlouhodob.majetek</t>
  </si>
  <si>
    <t>Nákup ostatních služeb</t>
  </si>
  <si>
    <t>Stroje, přístroje a zařízení</t>
  </si>
  <si>
    <t>Nespecifikované rezervy</t>
  </si>
  <si>
    <t>Krizová opatření - rezerva</t>
  </si>
  <si>
    <t>Neinvestiční transfery obcím</t>
  </si>
  <si>
    <t xml:space="preserve">Odměny členů zastupitelstva </t>
  </si>
  <si>
    <t>Povinné pojistné na veř.zdrav. Pojištění</t>
  </si>
  <si>
    <t>Platy zaměstnanců v pracovním poměru</t>
  </si>
  <si>
    <t>Nákup matriálu jinde nezařazený</t>
  </si>
  <si>
    <t>Studená voda</t>
  </si>
  <si>
    <t>Služby telekomunikací a radiokomunikací</t>
  </si>
  <si>
    <t>Služby peněžních ústavů</t>
  </si>
  <si>
    <t>Služby školení a vzdělání</t>
  </si>
  <si>
    <t>Zpracování dat</t>
  </si>
  <si>
    <t>Cestovné</t>
  </si>
  <si>
    <t>Ostatní neinvestiční transfery rozpočtům</t>
  </si>
  <si>
    <t>Platby daní státnímu rozpočtu</t>
  </si>
  <si>
    <t>Služby peněžních ústavů poj.majetku</t>
  </si>
  <si>
    <t>Finanční operace</t>
  </si>
  <si>
    <t>Financování - splátka zápůjčky</t>
  </si>
  <si>
    <t>Financování celkem</t>
  </si>
  <si>
    <t>Příjem z daně z tech.her neprovozovaných prostř.internetu</t>
  </si>
  <si>
    <t>Příjem z pronájmu nebo pachtu ostatních nemovitých věcí a jejich částí</t>
  </si>
  <si>
    <t>Příjem z prodej pozemků</t>
  </si>
  <si>
    <t>Příjem z úroků</t>
  </si>
  <si>
    <t>Celkem</t>
  </si>
  <si>
    <t>paragraf</t>
  </si>
  <si>
    <t xml:space="preserve">Paragraf </t>
  </si>
  <si>
    <t>celkem</t>
  </si>
  <si>
    <t>Silnice</t>
  </si>
  <si>
    <t>Ostatní záležitosti pozemních komunikací</t>
  </si>
  <si>
    <t>Studená voda včetně stočného a úplaty za odvod deš.vod</t>
  </si>
  <si>
    <t>Odvádění a čištění odpadních vod a nakládání s kaly</t>
  </si>
  <si>
    <t>Mateřské školy</t>
  </si>
  <si>
    <t>Ostatní záležitosti kultury</t>
  </si>
  <si>
    <t>Rozhlas a televize</t>
  </si>
  <si>
    <t>Dary fyzickým osobám</t>
  </si>
  <si>
    <t>Ostatní záležitosti kultury, církví a sděl. prostředků</t>
  </si>
  <si>
    <t>Budovy, haly a stavby</t>
  </si>
  <si>
    <t>Sportovní zařízení v majetku obce</t>
  </si>
  <si>
    <t>Využití volného času dětí a mládeže</t>
  </si>
  <si>
    <t>Neinvestiční transfery sdružením</t>
  </si>
  <si>
    <t>Ostatní zájmová činnost a rekreace</t>
  </si>
  <si>
    <t>Veřejné osvětlení</t>
  </si>
  <si>
    <t>Sběr a svoz nebezpečného odpadu</t>
  </si>
  <si>
    <t>Sběr a svoz komunálních odpadů</t>
  </si>
  <si>
    <t>Využívání a zneškodňování komunálních odpadů</t>
  </si>
  <si>
    <t>Péče o vzhled obcí a veřejnou zeleň</t>
  </si>
  <si>
    <t xml:space="preserve">Ochrana obyvatelstva  </t>
  </si>
  <si>
    <t xml:space="preserve">Krizová opatření   </t>
  </si>
  <si>
    <t>Ostatní záležitosti požární ochrany</t>
  </si>
  <si>
    <t>Zastupitlstva obcí</t>
  </si>
  <si>
    <t>Činnost místní správy</t>
  </si>
  <si>
    <t>Neinvestiční transfery nefinan. podnikatelům - práv. osobám</t>
  </si>
  <si>
    <t>na rok 2025</t>
  </si>
  <si>
    <t>Příjem z pronájmu nebo pachtu ost. nemovitých věcí a jejich částí</t>
  </si>
  <si>
    <t>Návrh rozpočtu byl sestaven jako přebytkový.</t>
  </si>
  <si>
    <t>Připomínky k Návrhu obce Senice na rok 2025 mohou občané uplatnit písemně od 20.11.2024 do 4.12.2024.</t>
  </si>
  <si>
    <t>Vyvěšeno dne 19.11.2024</t>
  </si>
  <si>
    <t>Zveřejněno na elektronické úřední desce dne 19.11.2024</t>
  </si>
  <si>
    <t>dle zákona č. 320/2001 Sb., o finanční kontrole, ve znění pozdějších předpisů.</t>
  </si>
  <si>
    <t>Nebo osobně při jednání Zastupitelstva obce Senice, které se bude konat 4.12.2024.</t>
  </si>
  <si>
    <t>NÁVRH ROZPOČTU  DLE  POLOŽEK  NA  ROK 2025</t>
  </si>
  <si>
    <t>Poplatek za užívání veřejného prostranství</t>
  </si>
  <si>
    <t>Příjem z daně haz. her s výjím. tech.her neprovozovaných prostřednictvím internetu</t>
  </si>
  <si>
    <t>Podnikání a restrukturalizace v zemědělství a potravinářství</t>
  </si>
  <si>
    <t>Neinvestiční trans.cizím přísp.org. MŠ</t>
  </si>
  <si>
    <t>Činnosti knihovnické</t>
  </si>
  <si>
    <t>Platby daní a poplatky stát.rozpočtu</t>
  </si>
  <si>
    <t>Povinné poj.na veř.zdrav.poj.</t>
  </si>
  <si>
    <t>Povinné poj.na soc.zabezp. A státní pol.zaměstnan.</t>
  </si>
  <si>
    <t>Povinné poj.na úraz.poj.</t>
  </si>
  <si>
    <t xml:space="preserve">Služby peněžních ústavů </t>
  </si>
  <si>
    <t>Sejmuto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</si>
</sst>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2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2" fillId="0" borderId="0" xfId="0" applyNumberFormat="1" applyFont="1"/>
    <xf numFmtId="43" fontId="0" fillId="0" borderId="1" xfId="1" applyFont="1" applyBorder="1"/>
    <xf numFmtId="0" fontId="0" fillId="0" borderId="1" xfId="0" applyBorder="1"/>
    <xf numFmtId="0" fontId="6" fillId="0" borderId="1" xfId="0" applyFont="1" applyBorder="1"/>
    <xf numFmtId="44" fontId="0" fillId="0" borderId="1" xfId="2" applyFont="1" applyBorder="1"/>
    <xf numFmtId="44" fontId="2" fillId="0" borderId="1" xfId="2" applyFont="1" applyBorder="1"/>
    <xf numFmtId="0" fontId="2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44" fontId="1" fillId="0" borderId="1" xfId="2" applyFont="1" applyBorder="1"/>
    <xf numFmtId="44" fontId="2" fillId="2" borderId="1" xfId="2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/>
    <xf numFmtId="164" fontId="2" fillId="2" borderId="1" xfId="0" applyNumberFormat="1" applyFont="1" applyFill="1" applyBorder="1"/>
    <xf numFmtId="44" fontId="2" fillId="2" borderId="1" xfId="0" applyNumberFormat="1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44" fontId="1" fillId="3" borderId="1" xfId="2" applyFont="1" applyFill="1" applyBorder="1"/>
    <xf numFmtId="164" fontId="2" fillId="2" borderId="1" xfId="2" applyNumberFormat="1" applyFont="1" applyFill="1" applyBorder="1"/>
    <xf numFmtId="44" fontId="0" fillId="0" borderId="0" xfId="2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5" borderId="1" xfId="0" applyFont="1" applyFill="1" applyBorder="1"/>
    <xf numFmtId="44" fontId="2" fillId="5" borderId="1" xfId="2" applyFont="1" applyFill="1" applyBorder="1"/>
    <xf numFmtId="164" fontId="2" fillId="5" borderId="1" xfId="0" applyNumberFormat="1" applyFont="1" applyFill="1" applyBorder="1"/>
    <xf numFmtId="0" fontId="0" fillId="5" borderId="1" xfId="0" applyFill="1" applyBorder="1"/>
    <xf numFmtId="44" fontId="2" fillId="3" borderId="1" xfId="2" applyFont="1" applyFill="1" applyBorder="1"/>
    <xf numFmtId="164" fontId="0" fillId="3" borderId="1" xfId="0" applyNumberFormat="1" applyFill="1" applyBorder="1"/>
    <xf numFmtId="0" fontId="0" fillId="6" borderId="1" xfId="0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vertical="center"/>
    </xf>
    <xf numFmtId="44" fontId="2" fillId="6" borderId="1" xfId="2" applyFont="1" applyFill="1" applyBorder="1"/>
    <xf numFmtId="164" fontId="2" fillId="6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DB03-3DA3-4D71-9388-18438D5241BE}">
  <dimension ref="A1:H206"/>
  <sheetViews>
    <sheetView tabSelected="1" topLeftCell="B188" workbookViewId="0">
      <selection activeCell="F204" sqref="F204"/>
    </sheetView>
  </sheetViews>
  <sheetFormatPr defaultRowHeight="14.4" x14ac:dyDescent="0.3"/>
  <cols>
    <col min="1" max="1" width="0.6640625" hidden="1" customWidth="1"/>
    <col min="2" max="2" width="7.5546875" customWidth="1"/>
    <col min="3" max="3" width="6.77734375" customWidth="1"/>
    <col min="4" max="4" width="50.109375" customWidth="1"/>
    <col min="5" max="5" width="17.33203125" customWidth="1"/>
    <col min="6" max="6" width="18.109375" customWidth="1"/>
    <col min="7" max="7" width="18.6640625" customWidth="1"/>
  </cols>
  <sheetData>
    <row r="1" spans="2:7" ht="11.4" customHeight="1" x14ac:dyDescent="0.3"/>
    <row r="2" spans="2:7" ht="51.6" customHeight="1" x14ac:dyDescent="0.3">
      <c r="B2" s="42" t="s">
        <v>41</v>
      </c>
      <c r="C2" s="42"/>
      <c r="D2" s="42"/>
      <c r="E2" s="42"/>
      <c r="F2" s="42"/>
    </row>
    <row r="3" spans="2:7" ht="15.6" x14ac:dyDescent="0.3">
      <c r="B3" s="4" t="s">
        <v>0</v>
      </c>
      <c r="E3" t="s">
        <v>40</v>
      </c>
      <c r="F3" s="14"/>
    </row>
    <row r="4" spans="2:7" ht="51.6" customHeight="1" x14ac:dyDescent="0.3">
      <c r="B4" s="43" t="s">
        <v>135</v>
      </c>
      <c r="C4" s="43"/>
      <c r="D4" s="43"/>
      <c r="E4" s="43"/>
      <c r="F4" s="43"/>
    </row>
    <row r="5" spans="2:7" ht="13.8" customHeight="1" x14ac:dyDescent="0.3">
      <c r="B5" s="3" t="s">
        <v>1</v>
      </c>
      <c r="F5" s="14"/>
    </row>
    <row r="6" spans="2:7" ht="46.2" customHeight="1" x14ac:dyDescent="0.3">
      <c r="B6" s="44" t="s">
        <v>33</v>
      </c>
      <c r="C6" s="45"/>
      <c r="D6" s="45"/>
      <c r="E6" s="45"/>
      <c r="F6" s="45"/>
    </row>
    <row r="7" spans="2:7" ht="15.6" hidden="1" x14ac:dyDescent="0.3">
      <c r="B7" s="4"/>
      <c r="F7" s="14"/>
    </row>
    <row r="8" spans="2:7" x14ac:dyDescent="0.3">
      <c r="F8" s="14"/>
    </row>
    <row r="9" spans="2:7" ht="10.8" customHeight="1" x14ac:dyDescent="0.3">
      <c r="B9" s="41" t="s">
        <v>2</v>
      </c>
      <c r="C9" s="41" t="s">
        <v>3</v>
      </c>
      <c r="D9" s="41" t="s">
        <v>4</v>
      </c>
      <c r="E9" s="29" t="s">
        <v>5</v>
      </c>
      <c r="F9" s="28" t="s">
        <v>98</v>
      </c>
    </row>
    <row r="10" spans="2:7" ht="12" customHeight="1" x14ac:dyDescent="0.3">
      <c r="B10" s="41"/>
      <c r="C10" s="41"/>
      <c r="D10" s="41"/>
      <c r="E10" s="29" t="s">
        <v>127</v>
      </c>
      <c r="F10" s="28" t="s">
        <v>99</v>
      </c>
    </row>
    <row r="11" spans="2:7" x14ac:dyDescent="0.3">
      <c r="B11" s="6"/>
      <c r="C11" s="7">
        <v>1111</v>
      </c>
      <c r="D11" s="8" t="s">
        <v>8</v>
      </c>
      <c r="E11" s="9">
        <v>900000</v>
      </c>
      <c r="F11" s="12"/>
      <c r="G11" s="27"/>
    </row>
    <row r="12" spans="2:7" x14ac:dyDescent="0.3">
      <c r="B12" s="6"/>
      <c r="C12" s="7">
        <v>1112</v>
      </c>
      <c r="D12" s="8" t="s">
        <v>9</v>
      </c>
      <c r="E12" s="9">
        <v>50000</v>
      </c>
      <c r="F12" s="12"/>
      <c r="G12" s="27"/>
    </row>
    <row r="13" spans="2:7" x14ac:dyDescent="0.3">
      <c r="B13" s="6"/>
      <c r="C13" s="7">
        <v>1113</v>
      </c>
      <c r="D13" s="8" t="s">
        <v>10</v>
      </c>
      <c r="E13" s="9">
        <v>200000</v>
      </c>
      <c r="F13" s="12"/>
      <c r="G13" s="27"/>
    </row>
    <row r="14" spans="2:7" x14ac:dyDescent="0.3">
      <c r="B14" s="6"/>
      <c r="C14" s="7">
        <v>1121</v>
      </c>
      <c r="D14" s="8" t="s">
        <v>6</v>
      </c>
      <c r="E14" s="9">
        <v>1000000</v>
      </c>
      <c r="F14" s="12"/>
      <c r="G14" s="27"/>
    </row>
    <row r="15" spans="2:7" x14ac:dyDescent="0.3">
      <c r="B15" s="6"/>
      <c r="C15" s="7">
        <v>1122</v>
      </c>
      <c r="D15" s="8" t="s">
        <v>11</v>
      </c>
      <c r="E15" s="9">
        <v>3500000</v>
      </c>
      <c r="F15" s="12"/>
      <c r="G15" s="27"/>
    </row>
    <row r="16" spans="2:7" x14ac:dyDescent="0.3">
      <c r="B16" s="6"/>
      <c r="C16" s="7">
        <v>1211</v>
      </c>
      <c r="D16" s="8" t="s">
        <v>12</v>
      </c>
      <c r="E16" s="9">
        <v>2000000</v>
      </c>
      <c r="F16" s="12"/>
      <c r="G16" s="27"/>
    </row>
    <row r="17" spans="2:7" x14ac:dyDescent="0.3">
      <c r="B17" s="6"/>
      <c r="C17" s="7">
        <v>1341</v>
      </c>
      <c r="D17" s="8" t="s">
        <v>13</v>
      </c>
      <c r="E17" s="9">
        <v>5000</v>
      </c>
      <c r="F17" s="12"/>
      <c r="G17" s="27"/>
    </row>
    <row r="18" spans="2:7" x14ac:dyDescent="0.3">
      <c r="B18" s="6"/>
      <c r="C18" s="7">
        <v>1343</v>
      </c>
      <c r="D18" s="8" t="s">
        <v>136</v>
      </c>
      <c r="E18" s="9">
        <v>2000</v>
      </c>
      <c r="F18" s="12"/>
      <c r="G18" s="27"/>
    </row>
    <row r="19" spans="2:7" x14ac:dyDescent="0.3">
      <c r="B19" s="6"/>
      <c r="C19" s="7">
        <v>1345</v>
      </c>
      <c r="D19" s="8" t="s">
        <v>14</v>
      </c>
      <c r="E19" s="9">
        <v>200000</v>
      </c>
      <c r="F19" s="12"/>
      <c r="G19" s="27"/>
    </row>
    <row r="20" spans="2:7" x14ac:dyDescent="0.3">
      <c r="B20" s="6"/>
      <c r="C20" s="7">
        <v>1361</v>
      </c>
      <c r="D20" s="8" t="s">
        <v>7</v>
      </c>
      <c r="E20" s="9">
        <v>1000</v>
      </c>
      <c r="F20" s="12"/>
      <c r="G20" s="27"/>
    </row>
    <row r="21" spans="2:7" x14ac:dyDescent="0.3">
      <c r="B21" s="6"/>
      <c r="C21" s="7">
        <v>1381</v>
      </c>
      <c r="D21" s="8" t="s">
        <v>15</v>
      </c>
      <c r="E21" s="9">
        <v>11000</v>
      </c>
      <c r="F21" s="12"/>
      <c r="G21" s="27"/>
    </row>
    <row r="22" spans="2:7" ht="14.4" customHeight="1" x14ac:dyDescent="0.3">
      <c r="B22" s="6"/>
      <c r="C22" s="7">
        <v>1386</v>
      </c>
      <c r="D22" s="8" t="s">
        <v>137</v>
      </c>
      <c r="E22" s="9">
        <v>20000</v>
      </c>
      <c r="F22" s="12"/>
      <c r="G22" s="27"/>
    </row>
    <row r="23" spans="2:7" ht="14.4" customHeight="1" x14ac:dyDescent="0.3">
      <c r="B23" s="6"/>
      <c r="C23" s="7">
        <v>1387</v>
      </c>
      <c r="D23" s="8" t="s">
        <v>94</v>
      </c>
      <c r="E23" s="9">
        <v>10000</v>
      </c>
      <c r="F23" s="12"/>
      <c r="G23" s="27"/>
    </row>
    <row r="24" spans="2:7" x14ac:dyDescent="0.3">
      <c r="B24" s="6"/>
      <c r="C24" s="7">
        <v>1511</v>
      </c>
      <c r="D24" s="8" t="s">
        <v>16</v>
      </c>
      <c r="E24" s="9">
        <v>750000</v>
      </c>
      <c r="F24" s="12"/>
      <c r="G24" s="27"/>
    </row>
    <row r="25" spans="2:7" x14ac:dyDescent="0.3">
      <c r="B25" s="7"/>
      <c r="C25" s="7">
        <v>4112</v>
      </c>
      <c r="D25" s="8" t="s">
        <v>17</v>
      </c>
      <c r="E25" s="9">
        <v>71800</v>
      </c>
      <c r="F25" s="12"/>
      <c r="G25" s="27"/>
    </row>
    <row r="26" spans="2:7" x14ac:dyDescent="0.3">
      <c r="B26" s="18"/>
      <c r="C26" s="18"/>
      <c r="D26" s="19" t="s">
        <v>28</v>
      </c>
      <c r="E26" s="16">
        <f>SUM(E11:E25)</f>
        <v>8720800</v>
      </c>
      <c r="F26" s="26">
        <v>8720800</v>
      </c>
      <c r="G26" s="5"/>
    </row>
    <row r="27" spans="2:7" x14ac:dyDescent="0.3">
      <c r="B27" s="7">
        <v>1012</v>
      </c>
      <c r="C27" s="7">
        <v>2131</v>
      </c>
      <c r="D27" s="8" t="s">
        <v>18</v>
      </c>
      <c r="E27" s="9">
        <v>150000</v>
      </c>
      <c r="F27" s="13"/>
    </row>
    <row r="28" spans="2:7" x14ac:dyDescent="0.3">
      <c r="B28" s="17">
        <v>1012</v>
      </c>
      <c r="C28" s="17"/>
      <c r="D28" s="19" t="s">
        <v>138</v>
      </c>
      <c r="E28" s="16">
        <v>150000</v>
      </c>
      <c r="F28" s="20">
        <v>150000</v>
      </c>
    </row>
    <row r="29" spans="2:7" x14ac:dyDescent="0.3">
      <c r="B29" s="7">
        <v>2122</v>
      </c>
      <c r="C29" s="7">
        <v>2111</v>
      </c>
      <c r="D29" s="7" t="s">
        <v>22</v>
      </c>
      <c r="E29" s="12">
        <v>1000</v>
      </c>
      <c r="F29" s="13"/>
    </row>
    <row r="30" spans="2:7" x14ac:dyDescent="0.3">
      <c r="B30" s="17">
        <v>2122</v>
      </c>
      <c r="C30" s="17"/>
      <c r="D30" s="17" t="s">
        <v>29</v>
      </c>
      <c r="E30" s="20">
        <v>1000</v>
      </c>
      <c r="F30" s="20">
        <v>1000</v>
      </c>
    </row>
    <row r="31" spans="2:7" x14ac:dyDescent="0.3">
      <c r="B31" s="7">
        <v>2321</v>
      </c>
      <c r="C31" s="7">
        <v>2132</v>
      </c>
      <c r="D31" s="7" t="s">
        <v>128</v>
      </c>
      <c r="E31" s="12">
        <v>160000</v>
      </c>
      <c r="F31" s="13"/>
    </row>
    <row r="32" spans="2:7" x14ac:dyDescent="0.3">
      <c r="B32" s="17">
        <v>2321</v>
      </c>
      <c r="C32" s="17"/>
      <c r="D32" s="17" t="s">
        <v>95</v>
      </c>
      <c r="E32" s="20">
        <v>160000</v>
      </c>
      <c r="F32" s="20">
        <v>160000</v>
      </c>
    </row>
    <row r="33" spans="2:6" x14ac:dyDescent="0.3">
      <c r="B33" s="7">
        <v>3632</v>
      </c>
      <c r="C33" s="7">
        <v>2111</v>
      </c>
      <c r="D33" s="8" t="s">
        <v>22</v>
      </c>
      <c r="E33" s="9">
        <v>100000</v>
      </c>
      <c r="F33" s="13"/>
    </row>
    <row r="34" spans="2:6" x14ac:dyDescent="0.3">
      <c r="B34" s="17">
        <v>3632</v>
      </c>
      <c r="C34" s="17"/>
      <c r="D34" s="19" t="s">
        <v>23</v>
      </c>
      <c r="E34" s="16">
        <v>100000</v>
      </c>
      <c r="F34" s="20">
        <v>100000</v>
      </c>
    </row>
    <row r="35" spans="2:6" x14ac:dyDescent="0.3">
      <c r="B35" s="7">
        <v>3639</v>
      </c>
      <c r="C35" s="7">
        <v>3111</v>
      </c>
      <c r="D35" s="8" t="s">
        <v>96</v>
      </c>
      <c r="E35" s="15">
        <v>5000000</v>
      </c>
      <c r="F35" s="13"/>
    </row>
    <row r="36" spans="2:6" x14ac:dyDescent="0.3">
      <c r="B36" s="17">
        <v>3639</v>
      </c>
      <c r="C36" s="17"/>
      <c r="D36" s="19" t="s">
        <v>96</v>
      </c>
      <c r="E36" s="16">
        <v>5000000</v>
      </c>
      <c r="F36" s="20">
        <v>5000000</v>
      </c>
    </row>
    <row r="37" spans="2:6" x14ac:dyDescent="0.3">
      <c r="B37" s="7">
        <v>3725</v>
      </c>
      <c r="C37" s="7">
        <v>2324</v>
      </c>
      <c r="D37" s="7" t="s">
        <v>19</v>
      </c>
      <c r="E37" s="12">
        <v>30000</v>
      </c>
      <c r="F37" s="13"/>
    </row>
    <row r="38" spans="2:6" x14ac:dyDescent="0.3">
      <c r="B38" s="17">
        <v>3725</v>
      </c>
      <c r="C38" s="17"/>
      <c r="D38" s="17" t="s">
        <v>30</v>
      </c>
      <c r="E38" s="20">
        <v>30000</v>
      </c>
      <c r="F38" s="20">
        <v>30000</v>
      </c>
    </row>
    <row r="39" spans="2:6" x14ac:dyDescent="0.3">
      <c r="B39" s="7">
        <v>6171</v>
      </c>
      <c r="C39" s="7">
        <v>2132</v>
      </c>
      <c r="D39" s="8" t="s">
        <v>20</v>
      </c>
      <c r="E39" s="9">
        <v>52500</v>
      </c>
      <c r="F39" s="13"/>
    </row>
    <row r="40" spans="2:6" x14ac:dyDescent="0.3">
      <c r="B40" s="17">
        <v>6171</v>
      </c>
      <c r="C40" s="18"/>
      <c r="D40" s="19" t="s">
        <v>31</v>
      </c>
      <c r="E40" s="16">
        <v>52500</v>
      </c>
      <c r="F40" s="20">
        <v>52500</v>
      </c>
    </row>
    <row r="41" spans="2:6" x14ac:dyDescent="0.3">
      <c r="B41" s="22">
        <v>6310</v>
      </c>
      <c r="C41" s="23">
        <v>2141</v>
      </c>
      <c r="D41" s="24" t="s">
        <v>97</v>
      </c>
      <c r="E41" s="25">
        <v>60000</v>
      </c>
      <c r="F41" s="13"/>
    </row>
    <row r="42" spans="2:6" x14ac:dyDescent="0.3">
      <c r="B42" s="17">
        <v>6310</v>
      </c>
      <c r="C42" s="18"/>
      <c r="D42" s="19" t="s">
        <v>97</v>
      </c>
      <c r="E42" s="16">
        <v>60000</v>
      </c>
      <c r="F42" s="20">
        <v>60000</v>
      </c>
    </row>
    <row r="43" spans="2:6" x14ac:dyDescent="0.3">
      <c r="B43" s="7">
        <v>6310</v>
      </c>
      <c r="C43" s="7">
        <v>2142</v>
      </c>
      <c r="D43" s="7" t="s">
        <v>21</v>
      </c>
      <c r="E43" s="9">
        <v>5000</v>
      </c>
      <c r="F43" s="13"/>
    </row>
    <row r="44" spans="2:6" x14ac:dyDescent="0.3">
      <c r="B44" s="17">
        <v>6310</v>
      </c>
      <c r="C44" s="18"/>
      <c r="D44" s="17" t="s">
        <v>32</v>
      </c>
      <c r="E44" s="16">
        <v>5000</v>
      </c>
      <c r="F44" s="20">
        <v>5000</v>
      </c>
    </row>
    <row r="45" spans="2:6" x14ac:dyDescent="0.3">
      <c r="B45" s="7"/>
      <c r="C45" s="7"/>
      <c r="D45" s="7"/>
      <c r="E45" s="7"/>
      <c r="F45" s="13"/>
    </row>
    <row r="46" spans="2:6" x14ac:dyDescent="0.3">
      <c r="B46" s="18"/>
      <c r="C46" s="18"/>
      <c r="D46" s="17" t="s">
        <v>37</v>
      </c>
      <c r="E46" s="21"/>
      <c r="F46" s="20">
        <f>SUM(F26:F45)</f>
        <v>14279300</v>
      </c>
    </row>
    <row r="47" spans="2:6" x14ac:dyDescent="0.3">
      <c r="E47" s="5"/>
      <c r="F47" s="14"/>
    </row>
    <row r="48" spans="2:6" x14ac:dyDescent="0.3">
      <c r="F48" s="14"/>
    </row>
    <row r="49" spans="2:8" ht="28.8" customHeight="1" x14ac:dyDescent="0.3">
      <c r="F49" s="14"/>
    </row>
    <row r="50" spans="2:8" ht="25.2" customHeight="1" thickBot="1" x14ac:dyDescent="0.35">
      <c r="F50" s="14"/>
      <c r="H50" s="2"/>
    </row>
    <row r="51" spans="2:8" ht="46.2" customHeight="1" thickBot="1" x14ac:dyDescent="0.35">
      <c r="B51" s="46" t="s">
        <v>38</v>
      </c>
      <c r="C51" s="47"/>
      <c r="D51" s="47"/>
      <c r="E51" s="47"/>
      <c r="F51" s="48"/>
    </row>
    <row r="52" spans="2:8" ht="15.6" x14ac:dyDescent="0.3">
      <c r="B52" s="3"/>
      <c r="F52" s="14"/>
    </row>
    <row r="53" spans="2:8" x14ac:dyDescent="0.3">
      <c r="B53" s="41" t="s">
        <v>2</v>
      </c>
      <c r="C53" s="41" t="s">
        <v>3</v>
      </c>
      <c r="D53" s="41" t="s">
        <v>4</v>
      </c>
      <c r="E53" s="29" t="s">
        <v>5</v>
      </c>
      <c r="F53" s="28" t="s">
        <v>100</v>
      </c>
    </row>
    <row r="54" spans="2:8" x14ac:dyDescent="0.3">
      <c r="B54" s="41"/>
      <c r="C54" s="41"/>
      <c r="D54" s="41"/>
      <c r="E54" s="29" t="s">
        <v>42</v>
      </c>
      <c r="F54" s="28" t="s">
        <v>101</v>
      </c>
    </row>
    <row r="55" spans="2:8" x14ac:dyDescent="0.3">
      <c r="B55" s="7">
        <v>2212</v>
      </c>
      <c r="C55" s="7">
        <v>5169</v>
      </c>
      <c r="D55" s="7" t="s">
        <v>73</v>
      </c>
      <c r="E55" s="9">
        <v>50000</v>
      </c>
      <c r="F55" s="12"/>
    </row>
    <row r="56" spans="2:8" x14ac:dyDescent="0.3">
      <c r="B56" s="7">
        <v>2212</v>
      </c>
      <c r="C56" s="7">
        <v>5213</v>
      </c>
      <c r="D56" s="7" t="s">
        <v>126</v>
      </c>
      <c r="E56" s="9">
        <v>42000</v>
      </c>
      <c r="F56" s="12"/>
    </row>
    <row r="57" spans="2:8" x14ac:dyDescent="0.3">
      <c r="B57" s="30">
        <v>2212</v>
      </c>
      <c r="C57" s="30"/>
      <c r="D57" s="30" t="s">
        <v>102</v>
      </c>
      <c r="E57" s="31">
        <f>SUM(E55:E56)</f>
        <v>92000</v>
      </c>
      <c r="F57" s="32">
        <v>92000</v>
      </c>
    </row>
    <row r="58" spans="2:8" x14ac:dyDescent="0.3">
      <c r="B58" s="7">
        <v>2219</v>
      </c>
      <c r="C58" s="7">
        <v>6121</v>
      </c>
      <c r="D58" s="7" t="s">
        <v>44</v>
      </c>
      <c r="E58" s="9">
        <v>200000</v>
      </c>
      <c r="F58" s="12"/>
    </row>
    <row r="59" spans="2:8" x14ac:dyDescent="0.3">
      <c r="B59" s="30">
        <v>2219</v>
      </c>
      <c r="C59" s="30"/>
      <c r="D59" s="30" t="s">
        <v>103</v>
      </c>
      <c r="E59" s="31">
        <v>200000</v>
      </c>
      <c r="F59" s="32">
        <v>200000</v>
      </c>
    </row>
    <row r="60" spans="2:8" x14ac:dyDescent="0.3">
      <c r="B60" s="7">
        <v>2321</v>
      </c>
      <c r="C60" s="7">
        <v>5141</v>
      </c>
      <c r="D60" s="7" t="s">
        <v>45</v>
      </c>
      <c r="E60" s="9">
        <v>2000</v>
      </c>
      <c r="F60" s="12"/>
    </row>
    <row r="61" spans="2:8" x14ac:dyDescent="0.3">
      <c r="B61" s="7">
        <v>2321</v>
      </c>
      <c r="C61" s="7">
        <v>5151</v>
      </c>
      <c r="D61" s="7" t="s">
        <v>104</v>
      </c>
      <c r="E61" s="9">
        <v>2000</v>
      </c>
      <c r="F61" s="12"/>
    </row>
    <row r="62" spans="2:8" x14ac:dyDescent="0.3">
      <c r="B62" s="7">
        <v>2321</v>
      </c>
      <c r="C62" s="7">
        <v>5169</v>
      </c>
      <c r="D62" s="7" t="s">
        <v>46</v>
      </c>
      <c r="E62" s="9">
        <v>10000</v>
      </c>
      <c r="F62" s="12"/>
    </row>
    <row r="63" spans="2:8" x14ac:dyDescent="0.3">
      <c r="B63" s="30">
        <v>2321</v>
      </c>
      <c r="C63" s="30"/>
      <c r="D63" s="30" t="s">
        <v>105</v>
      </c>
      <c r="E63" s="31">
        <v>24000</v>
      </c>
      <c r="F63" s="32">
        <v>24000</v>
      </c>
    </row>
    <row r="64" spans="2:8" x14ac:dyDescent="0.3">
      <c r="B64" s="7">
        <v>3111</v>
      </c>
      <c r="C64" s="7">
        <v>5339</v>
      </c>
      <c r="D64" s="7" t="s">
        <v>139</v>
      </c>
      <c r="E64" s="9">
        <v>10000</v>
      </c>
      <c r="F64" s="12"/>
    </row>
    <row r="65" spans="2:6" x14ac:dyDescent="0.3">
      <c r="B65" s="30">
        <v>3111</v>
      </c>
      <c r="C65" s="30"/>
      <c r="D65" s="30" t="s">
        <v>106</v>
      </c>
      <c r="E65" s="31">
        <v>10000</v>
      </c>
      <c r="F65" s="32">
        <v>10000</v>
      </c>
    </row>
    <row r="66" spans="2:6" x14ac:dyDescent="0.3">
      <c r="B66" s="7">
        <v>3314</v>
      </c>
      <c r="C66" s="7">
        <v>5136</v>
      </c>
      <c r="D66" s="7" t="s">
        <v>47</v>
      </c>
      <c r="E66" s="9">
        <v>1000</v>
      </c>
      <c r="F66" s="12"/>
    </row>
    <row r="67" spans="2:6" x14ac:dyDescent="0.3">
      <c r="B67" s="7">
        <v>3314</v>
      </c>
      <c r="C67" s="7">
        <v>5139</v>
      </c>
      <c r="D67" s="7" t="s">
        <v>48</v>
      </c>
      <c r="E67" s="9">
        <v>1000</v>
      </c>
      <c r="F67" s="12"/>
    </row>
    <row r="68" spans="2:6" x14ac:dyDescent="0.3">
      <c r="B68" s="7">
        <v>3314</v>
      </c>
      <c r="C68" s="7">
        <v>5168</v>
      </c>
      <c r="D68" s="7" t="s">
        <v>49</v>
      </c>
      <c r="E68" s="9">
        <v>1815</v>
      </c>
      <c r="F68" s="12"/>
    </row>
    <row r="69" spans="2:6" x14ac:dyDescent="0.3">
      <c r="B69" s="30">
        <v>3314</v>
      </c>
      <c r="C69" s="30"/>
      <c r="D69" s="30" t="s">
        <v>140</v>
      </c>
      <c r="E69" s="31">
        <v>3815</v>
      </c>
      <c r="F69" s="32">
        <v>3815</v>
      </c>
    </row>
    <row r="70" spans="2:6" x14ac:dyDescent="0.3">
      <c r="B70" s="7">
        <v>3319</v>
      </c>
      <c r="C70" s="7">
        <v>5021</v>
      </c>
      <c r="D70" s="7" t="s">
        <v>50</v>
      </c>
      <c r="E70" s="9">
        <v>5000</v>
      </c>
      <c r="F70" s="12"/>
    </row>
    <row r="71" spans="2:6" x14ac:dyDescent="0.3">
      <c r="B71" s="7">
        <v>3319</v>
      </c>
      <c r="C71" s="7">
        <v>5139</v>
      </c>
      <c r="D71" s="7" t="s">
        <v>51</v>
      </c>
      <c r="E71" s="9">
        <v>2000</v>
      </c>
      <c r="F71" s="12"/>
    </row>
    <row r="72" spans="2:6" x14ac:dyDescent="0.3">
      <c r="B72" s="7">
        <v>3319</v>
      </c>
      <c r="C72" s="7">
        <v>5169</v>
      </c>
      <c r="D72" s="7" t="s">
        <v>46</v>
      </c>
      <c r="E72" s="9">
        <v>1000</v>
      </c>
      <c r="F72" s="12"/>
    </row>
    <row r="73" spans="2:6" x14ac:dyDescent="0.3">
      <c r="B73" s="30">
        <v>3319</v>
      </c>
      <c r="C73" s="30"/>
      <c r="D73" s="30" t="s">
        <v>107</v>
      </c>
      <c r="E73" s="31">
        <v>8000</v>
      </c>
      <c r="F73" s="32">
        <v>8000</v>
      </c>
    </row>
    <row r="74" spans="2:6" x14ac:dyDescent="0.3">
      <c r="B74" s="7">
        <v>3341</v>
      </c>
      <c r="C74" s="7">
        <v>5169</v>
      </c>
      <c r="D74" s="7" t="s">
        <v>46</v>
      </c>
      <c r="E74" s="9">
        <v>2000</v>
      </c>
      <c r="F74" s="12"/>
    </row>
    <row r="75" spans="2:6" x14ac:dyDescent="0.3">
      <c r="B75" s="7">
        <v>3341</v>
      </c>
      <c r="C75" s="7">
        <v>5171</v>
      </c>
      <c r="D75" s="7" t="s">
        <v>52</v>
      </c>
      <c r="E75" s="9">
        <v>30000</v>
      </c>
      <c r="F75" s="12"/>
    </row>
    <row r="76" spans="2:6" x14ac:dyDescent="0.3">
      <c r="B76" s="30">
        <v>3341</v>
      </c>
      <c r="C76" s="30"/>
      <c r="D76" s="30" t="s">
        <v>108</v>
      </c>
      <c r="E76" s="31">
        <v>32000</v>
      </c>
      <c r="F76" s="32">
        <v>32000</v>
      </c>
    </row>
    <row r="77" spans="2:6" x14ac:dyDescent="0.3">
      <c r="B77" s="7">
        <v>3399</v>
      </c>
      <c r="C77" s="7">
        <v>5021</v>
      </c>
      <c r="D77" s="7" t="s">
        <v>50</v>
      </c>
      <c r="E77" s="9">
        <v>50000</v>
      </c>
      <c r="F77" s="12"/>
    </row>
    <row r="78" spans="2:6" x14ac:dyDescent="0.3">
      <c r="B78" s="7">
        <v>3399</v>
      </c>
      <c r="C78" s="7">
        <v>5136</v>
      </c>
      <c r="D78" s="7" t="s">
        <v>47</v>
      </c>
      <c r="E78" s="9">
        <v>2000</v>
      </c>
      <c r="F78" s="12"/>
    </row>
    <row r="79" spans="2:6" x14ac:dyDescent="0.3">
      <c r="B79" s="7">
        <v>3399</v>
      </c>
      <c r="C79" s="7">
        <v>5137</v>
      </c>
      <c r="D79" s="7" t="s">
        <v>53</v>
      </c>
      <c r="E79" s="9">
        <v>5000</v>
      </c>
      <c r="F79" s="12"/>
    </row>
    <row r="80" spans="2:6" x14ac:dyDescent="0.3">
      <c r="B80" s="7">
        <v>3399</v>
      </c>
      <c r="C80" s="7">
        <v>5139</v>
      </c>
      <c r="D80" s="7" t="s">
        <v>51</v>
      </c>
      <c r="E80" s="9">
        <v>50000</v>
      </c>
      <c r="F80" s="12"/>
    </row>
    <row r="81" spans="2:6" x14ac:dyDescent="0.3">
      <c r="B81" s="7">
        <v>3399</v>
      </c>
      <c r="C81" s="7">
        <v>5161</v>
      </c>
      <c r="D81" s="7" t="s">
        <v>54</v>
      </c>
      <c r="E81" s="9">
        <v>7000</v>
      </c>
      <c r="F81" s="12"/>
    </row>
    <row r="82" spans="2:6" x14ac:dyDescent="0.3">
      <c r="B82" s="7">
        <v>3399</v>
      </c>
      <c r="C82" s="7">
        <v>5164</v>
      </c>
      <c r="D82" s="7" t="s">
        <v>55</v>
      </c>
      <c r="E82" s="9">
        <v>55000</v>
      </c>
      <c r="F82" s="12"/>
    </row>
    <row r="83" spans="2:6" x14ac:dyDescent="0.3">
      <c r="B83" s="7">
        <v>3399</v>
      </c>
      <c r="C83" s="7">
        <v>5169</v>
      </c>
      <c r="D83" s="7" t="s">
        <v>46</v>
      </c>
      <c r="E83" s="9">
        <v>250000</v>
      </c>
      <c r="F83" s="12"/>
    </row>
    <row r="84" spans="2:6" x14ac:dyDescent="0.3">
      <c r="B84" s="7">
        <v>3399</v>
      </c>
      <c r="C84" s="7">
        <v>5175</v>
      </c>
      <c r="D84" s="7" t="s">
        <v>56</v>
      </c>
      <c r="E84" s="9">
        <v>110000</v>
      </c>
      <c r="F84" s="12"/>
    </row>
    <row r="85" spans="2:6" x14ac:dyDescent="0.3">
      <c r="B85" s="7">
        <v>3399</v>
      </c>
      <c r="C85" s="7">
        <v>5194</v>
      </c>
      <c r="D85" s="7" t="s">
        <v>57</v>
      </c>
      <c r="E85" s="9">
        <v>30000</v>
      </c>
      <c r="F85" s="12"/>
    </row>
    <row r="86" spans="2:6" x14ac:dyDescent="0.3">
      <c r="B86" s="7">
        <v>3399</v>
      </c>
      <c r="C86" s="7">
        <v>5321</v>
      </c>
      <c r="D86" s="7" t="s">
        <v>77</v>
      </c>
      <c r="E86" s="9">
        <v>5000</v>
      </c>
      <c r="F86" s="12"/>
    </row>
    <row r="87" spans="2:6" x14ac:dyDescent="0.3">
      <c r="B87" s="7">
        <v>3399</v>
      </c>
      <c r="C87" s="7">
        <v>5492</v>
      </c>
      <c r="D87" s="7" t="s">
        <v>109</v>
      </c>
      <c r="E87" s="9">
        <v>5000</v>
      </c>
      <c r="F87" s="12"/>
    </row>
    <row r="88" spans="2:6" x14ac:dyDescent="0.3">
      <c r="B88" s="30">
        <v>3399</v>
      </c>
      <c r="C88" s="30"/>
      <c r="D88" s="30" t="s">
        <v>110</v>
      </c>
      <c r="E88" s="31">
        <f>SUM(E77:E87)</f>
        <v>569000</v>
      </c>
      <c r="F88" s="32">
        <v>569000</v>
      </c>
    </row>
    <row r="89" spans="2:6" x14ac:dyDescent="0.3">
      <c r="B89" s="7">
        <v>3412</v>
      </c>
      <c r="C89" s="7">
        <v>5021</v>
      </c>
      <c r="D89" s="7" t="s">
        <v>50</v>
      </c>
      <c r="E89" s="9">
        <v>4000</v>
      </c>
      <c r="F89" s="12"/>
    </row>
    <row r="90" spans="2:6" x14ac:dyDescent="0.3">
      <c r="B90" s="7">
        <v>3412</v>
      </c>
      <c r="C90" s="7">
        <v>5137</v>
      </c>
      <c r="D90" s="7" t="s">
        <v>58</v>
      </c>
      <c r="E90" s="9">
        <v>5000</v>
      </c>
      <c r="F90" s="12"/>
    </row>
    <row r="91" spans="2:6" x14ac:dyDescent="0.3">
      <c r="B91" s="7">
        <v>3412</v>
      </c>
      <c r="C91" s="7">
        <v>5139</v>
      </c>
      <c r="D91" s="7" t="s">
        <v>51</v>
      </c>
      <c r="E91" s="9">
        <v>10000</v>
      </c>
      <c r="F91" s="12"/>
    </row>
    <row r="92" spans="2:6" x14ac:dyDescent="0.3">
      <c r="B92" s="7">
        <v>3412</v>
      </c>
      <c r="C92" s="7">
        <v>5153</v>
      </c>
      <c r="D92" s="7" t="s">
        <v>59</v>
      </c>
      <c r="E92" s="9">
        <v>40000</v>
      </c>
      <c r="F92" s="12"/>
    </row>
    <row r="93" spans="2:6" x14ac:dyDescent="0.3">
      <c r="B93" s="7">
        <v>3412</v>
      </c>
      <c r="C93" s="7">
        <v>6121</v>
      </c>
      <c r="D93" s="7" t="s">
        <v>111</v>
      </c>
      <c r="E93" s="9">
        <v>1100000</v>
      </c>
      <c r="F93" s="12"/>
    </row>
    <row r="94" spans="2:6" x14ac:dyDescent="0.3">
      <c r="B94" s="30">
        <v>3412</v>
      </c>
      <c r="C94" s="30"/>
      <c r="D94" s="30" t="s">
        <v>112</v>
      </c>
      <c r="E94" s="31">
        <f>SUM(E89:E93)</f>
        <v>1159000</v>
      </c>
      <c r="F94" s="32">
        <v>1159000</v>
      </c>
    </row>
    <row r="95" spans="2:6" x14ac:dyDescent="0.3">
      <c r="B95" s="7">
        <v>3421</v>
      </c>
      <c r="C95" s="7">
        <v>5021</v>
      </c>
      <c r="D95" s="7" t="s">
        <v>60</v>
      </c>
      <c r="E95" s="9">
        <v>30000</v>
      </c>
      <c r="F95" s="12"/>
    </row>
    <row r="96" spans="2:6" x14ac:dyDescent="0.3">
      <c r="B96" s="7">
        <v>3421</v>
      </c>
      <c r="C96" s="7">
        <v>5137</v>
      </c>
      <c r="D96" s="7" t="s">
        <v>61</v>
      </c>
      <c r="E96" s="9">
        <v>100000</v>
      </c>
      <c r="F96" s="12"/>
    </row>
    <row r="97" spans="2:6" x14ac:dyDescent="0.3">
      <c r="B97" s="7">
        <v>3421</v>
      </c>
      <c r="C97" s="7">
        <v>5139</v>
      </c>
      <c r="D97" s="7" t="s">
        <v>51</v>
      </c>
      <c r="E97" s="9">
        <v>25000</v>
      </c>
      <c r="F97" s="12"/>
    </row>
    <row r="98" spans="2:6" x14ac:dyDescent="0.3">
      <c r="B98" s="7">
        <v>3421</v>
      </c>
      <c r="C98" s="7">
        <v>5169</v>
      </c>
      <c r="D98" s="7" t="s">
        <v>46</v>
      </c>
      <c r="E98" s="9">
        <v>5000</v>
      </c>
      <c r="F98" s="12"/>
    </row>
    <row r="99" spans="2:6" x14ac:dyDescent="0.3">
      <c r="B99" s="30">
        <v>3421</v>
      </c>
      <c r="C99" s="30"/>
      <c r="D99" s="30" t="s">
        <v>113</v>
      </c>
      <c r="E99" s="31">
        <f>SUM(E95:E98)</f>
        <v>160000</v>
      </c>
      <c r="F99" s="32">
        <v>160000</v>
      </c>
    </row>
    <row r="100" spans="2:6" x14ac:dyDescent="0.3">
      <c r="B100" s="7">
        <v>3429</v>
      </c>
      <c r="C100" s="7">
        <v>5222</v>
      </c>
      <c r="D100" s="7" t="s">
        <v>114</v>
      </c>
      <c r="E100" s="9">
        <v>4000</v>
      </c>
      <c r="F100" s="12"/>
    </row>
    <row r="101" spans="2:6" x14ac:dyDescent="0.3">
      <c r="B101" s="30">
        <v>3429</v>
      </c>
      <c r="C101" s="30"/>
      <c r="D101" s="30" t="s">
        <v>115</v>
      </c>
      <c r="E101" s="31">
        <v>4000</v>
      </c>
      <c r="F101" s="32">
        <v>4000</v>
      </c>
    </row>
    <row r="102" spans="2:6" x14ac:dyDescent="0.3">
      <c r="B102" s="7">
        <v>3631</v>
      </c>
      <c r="C102" s="7">
        <v>5139</v>
      </c>
      <c r="D102" s="7" t="s">
        <v>51</v>
      </c>
      <c r="E102" s="9">
        <v>2000</v>
      </c>
      <c r="F102" s="12"/>
    </row>
    <row r="103" spans="2:6" x14ac:dyDescent="0.3">
      <c r="B103" s="7">
        <v>3631</v>
      </c>
      <c r="C103" s="7">
        <v>5154</v>
      </c>
      <c r="D103" s="7" t="s">
        <v>62</v>
      </c>
      <c r="E103" s="9">
        <v>150000</v>
      </c>
      <c r="F103" s="12"/>
    </row>
    <row r="104" spans="2:6" x14ac:dyDescent="0.3">
      <c r="B104" s="7">
        <v>3631</v>
      </c>
      <c r="C104" s="7">
        <v>5169</v>
      </c>
      <c r="D104" s="7" t="s">
        <v>46</v>
      </c>
      <c r="E104" s="9">
        <v>20000</v>
      </c>
      <c r="F104" s="12"/>
    </row>
    <row r="105" spans="2:6" x14ac:dyDescent="0.3">
      <c r="B105" s="7">
        <v>3631</v>
      </c>
      <c r="C105" s="7">
        <v>5171</v>
      </c>
      <c r="D105" s="7" t="s">
        <v>43</v>
      </c>
      <c r="E105" s="9">
        <v>60000</v>
      </c>
      <c r="F105" s="12"/>
    </row>
    <row r="106" spans="2:6" x14ac:dyDescent="0.3">
      <c r="B106" s="33">
        <v>3631</v>
      </c>
      <c r="C106" s="33"/>
      <c r="D106" s="30" t="s">
        <v>116</v>
      </c>
      <c r="E106" s="31">
        <f>SUM(E102:E105)</f>
        <v>232000</v>
      </c>
      <c r="F106" s="32">
        <v>232000</v>
      </c>
    </row>
    <row r="107" spans="2:6" x14ac:dyDescent="0.3">
      <c r="B107" s="7">
        <v>3632</v>
      </c>
      <c r="C107" s="7">
        <v>5021</v>
      </c>
      <c r="D107" s="7" t="s">
        <v>63</v>
      </c>
      <c r="E107" s="9">
        <v>10000</v>
      </c>
      <c r="F107" s="12"/>
    </row>
    <row r="108" spans="2:6" x14ac:dyDescent="0.3">
      <c r="B108" s="7">
        <v>3632</v>
      </c>
      <c r="C108" s="7">
        <v>5137</v>
      </c>
      <c r="D108" s="7" t="s">
        <v>58</v>
      </c>
      <c r="E108" s="9">
        <v>2000</v>
      </c>
      <c r="F108" s="12"/>
    </row>
    <row r="109" spans="2:6" x14ac:dyDescent="0.3">
      <c r="B109" s="7">
        <v>3632</v>
      </c>
      <c r="C109" s="7">
        <v>5139</v>
      </c>
      <c r="D109" s="7" t="s">
        <v>51</v>
      </c>
      <c r="E109" s="9">
        <v>3000</v>
      </c>
      <c r="F109" s="12"/>
    </row>
    <row r="110" spans="2:6" x14ac:dyDescent="0.3">
      <c r="B110" s="7">
        <v>3632</v>
      </c>
      <c r="C110" s="7">
        <v>5156</v>
      </c>
      <c r="D110" s="7" t="s">
        <v>64</v>
      </c>
      <c r="E110" s="9">
        <v>2000</v>
      </c>
      <c r="F110" s="12"/>
    </row>
    <row r="111" spans="2:6" x14ac:dyDescent="0.3">
      <c r="B111" s="7">
        <v>3632</v>
      </c>
      <c r="C111" s="7">
        <v>5171</v>
      </c>
      <c r="D111" s="7" t="s">
        <v>43</v>
      </c>
      <c r="E111" s="9">
        <v>500000</v>
      </c>
      <c r="F111" s="12"/>
    </row>
    <row r="112" spans="2:6" x14ac:dyDescent="0.3">
      <c r="B112" s="33">
        <v>3632</v>
      </c>
      <c r="C112" s="33"/>
      <c r="D112" s="30" t="s">
        <v>23</v>
      </c>
      <c r="E112" s="31">
        <f>SUM(E107:E111)</f>
        <v>517000</v>
      </c>
      <c r="F112" s="32">
        <v>517000</v>
      </c>
    </row>
    <row r="113" spans="2:6" x14ac:dyDescent="0.3">
      <c r="B113" s="7">
        <v>3635</v>
      </c>
      <c r="C113" s="7">
        <v>6119</v>
      </c>
      <c r="D113" s="7" t="s">
        <v>24</v>
      </c>
      <c r="E113" s="9">
        <v>100000</v>
      </c>
      <c r="F113" s="12"/>
    </row>
    <row r="114" spans="2:6" x14ac:dyDescent="0.3">
      <c r="B114" s="33">
        <v>3635</v>
      </c>
      <c r="C114" s="33"/>
      <c r="D114" s="30" t="s">
        <v>24</v>
      </c>
      <c r="E114" s="31">
        <v>100000</v>
      </c>
      <c r="F114" s="32">
        <v>100000</v>
      </c>
    </row>
    <row r="115" spans="2:6" x14ac:dyDescent="0.3">
      <c r="B115" s="7">
        <v>3639</v>
      </c>
      <c r="C115" s="7">
        <v>5139</v>
      </c>
      <c r="D115" s="7" t="s">
        <v>51</v>
      </c>
      <c r="E115" s="9">
        <v>5000</v>
      </c>
      <c r="F115" s="12"/>
    </row>
    <row r="116" spans="2:6" x14ac:dyDescent="0.3">
      <c r="B116" s="7">
        <v>3639</v>
      </c>
      <c r="C116" s="7">
        <v>5169</v>
      </c>
      <c r="D116" s="7" t="s">
        <v>46</v>
      </c>
      <c r="E116" s="9">
        <v>20000</v>
      </c>
      <c r="F116" s="12"/>
    </row>
    <row r="117" spans="2:6" x14ac:dyDescent="0.3">
      <c r="B117" s="7">
        <v>3639</v>
      </c>
      <c r="C117" s="7">
        <v>5171</v>
      </c>
      <c r="D117" s="7" t="s">
        <v>65</v>
      </c>
      <c r="E117" s="9">
        <v>20000</v>
      </c>
      <c r="F117" s="12"/>
    </row>
    <row r="118" spans="2:6" x14ac:dyDescent="0.3">
      <c r="B118" s="7">
        <v>3639</v>
      </c>
      <c r="C118" s="7">
        <v>5362</v>
      </c>
      <c r="D118" s="7" t="s">
        <v>141</v>
      </c>
      <c r="E118" s="9">
        <v>15000</v>
      </c>
      <c r="F118" s="12"/>
    </row>
    <row r="119" spans="2:6" x14ac:dyDescent="0.3">
      <c r="B119" s="7">
        <v>3639</v>
      </c>
      <c r="C119" s="7">
        <v>5365</v>
      </c>
      <c r="D119" s="7" t="s">
        <v>66</v>
      </c>
      <c r="E119" s="9">
        <v>1000</v>
      </c>
      <c r="F119" s="12"/>
    </row>
    <row r="120" spans="2:6" x14ac:dyDescent="0.3">
      <c r="B120" s="7">
        <v>3639</v>
      </c>
      <c r="C120" s="7">
        <v>6121</v>
      </c>
      <c r="D120" s="7" t="s">
        <v>67</v>
      </c>
      <c r="E120" s="9">
        <v>100000</v>
      </c>
      <c r="F120" s="12"/>
    </row>
    <row r="121" spans="2:6" x14ac:dyDescent="0.3">
      <c r="B121" s="30">
        <v>3639</v>
      </c>
      <c r="C121" s="30"/>
      <c r="D121" s="30" t="s">
        <v>68</v>
      </c>
      <c r="E121" s="31">
        <f>SUM(E115:E120)</f>
        <v>161000</v>
      </c>
      <c r="F121" s="32">
        <v>161000</v>
      </c>
    </row>
    <row r="122" spans="2:6" x14ac:dyDescent="0.3">
      <c r="B122" s="7">
        <v>3721</v>
      </c>
      <c r="C122" s="7">
        <v>5169</v>
      </c>
      <c r="D122" s="7" t="s">
        <v>25</v>
      </c>
      <c r="E122" s="9">
        <v>15000</v>
      </c>
      <c r="F122" s="12"/>
    </row>
    <row r="123" spans="2:6" x14ac:dyDescent="0.3">
      <c r="B123" s="30">
        <v>3721</v>
      </c>
      <c r="C123" s="30"/>
      <c r="D123" s="30" t="s">
        <v>117</v>
      </c>
      <c r="E123" s="31">
        <v>15000</v>
      </c>
      <c r="F123" s="32">
        <v>15000</v>
      </c>
    </row>
    <row r="124" spans="2:6" x14ac:dyDescent="0.3">
      <c r="B124" s="7">
        <v>3722</v>
      </c>
      <c r="C124" s="7">
        <v>5169</v>
      </c>
      <c r="D124" s="7" t="s">
        <v>26</v>
      </c>
      <c r="E124" s="9">
        <v>300000</v>
      </c>
      <c r="F124" s="12"/>
    </row>
    <row r="125" spans="2:6" x14ac:dyDescent="0.3">
      <c r="B125" s="30">
        <v>3722</v>
      </c>
      <c r="C125" s="30"/>
      <c r="D125" s="30" t="s">
        <v>118</v>
      </c>
      <c r="E125" s="31">
        <v>300000</v>
      </c>
      <c r="F125" s="32">
        <v>300000</v>
      </c>
    </row>
    <row r="126" spans="2:6" x14ac:dyDescent="0.3">
      <c r="B126" s="7">
        <v>3725</v>
      </c>
      <c r="C126" s="7">
        <v>5169</v>
      </c>
      <c r="D126" s="7" t="s">
        <v>69</v>
      </c>
      <c r="E126" s="9">
        <v>250000</v>
      </c>
      <c r="F126" s="12"/>
    </row>
    <row r="127" spans="2:6" x14ac:dyDescent="0.3">
      <c r="B127" s="30">
        <v>3725</v>
      </c>
      <c r="C127" s="30"/>
      <c r="D127" s="30" t="s">
        <v>119</v>
      </c>
      <c r="E127" s="31">
        <v>250000</v>
      </c>
      <c r="F127" s="32">
        <v>250000</v>
      </c>
    </row>
    <row r="128" spans="2:6" x14ac:dyDescent="0.3">
      <c r="B128" s="7">
        <v>3745</v>
      </c>
      <c r="C128" s="7">
        <v>5021</v>
      </c>
      <c r="D128" s="7" t="s">
        <v>70</v>
      </c>
      <c r="E128" s="9">
        <v>150000</v>
      </c>
      <c r="F128" s="12"/>
    </row>
    <row r="129" spans="2:6" x14ac:dyDescent="0.3">
      <c r="B129" s="7">
        <v>3745</v>
      </c>
      <c r="C129" s="7">
        <v>5132</v>
      </c>
      <c r="D129" s="7" t="s">
        <v>71</v>
      </c>
      <c r="E129" s="9">
        <v>2000</v>
      </c>
      <c r="F129" s="12"/>
    </row>
    <row r="130" spans="2:6" x14ac:dyDescent="0.3">
      <c r="B130" s="7">
        <v>3745</v>
      </c>
      <c r="C130" s="7">
        <v>5137</v>
      </c>
      <c r="D130" s="7" t="s">
        <v>72</v>
      </c>
      <c r="E130" s="9">
        <v>70000</v>
      </c>
      <c r="F130" s="12"/>
    </row>
    <row r="131" spans="2:6" x14ac:dyDescent="0.3">
      <c r="B131" s="7">
        <v>3745</v>
      </c>
      <c r="C131" s="7">
        <v>5139</v>
      </c>
      <c r="D131" s="7" t="s">
        <v>51</v>
      </c>
      <c r="E131" s="9">
        <v>30000</v>
      </c>
      <c r="F131" s="12"/>
    </row>
    <row r="132" spans="2:6" x14ac:dyDescent="0.3">
      <c r="B132" s="7">
        <v>3745</v>
      </c>
      <c r="C132" s="7">
        <v>5156</v>
      </c>
      <c r="D132" s="7" t="s">
        <v>64</v>
      </c>
      <c r="E132" s="9">
        <v>30000</v>
      </c>
      <c r="F132" s="12"/>
    </row>
    <row r="133" spans="2:6" x14ac:dyDescent="0.3">
      <c r="B133" s="7">
        <v>3745</v>
      </c>
      <c r="C133" s="7">
        <v>5169</v>
      </c>
      <c r="D133" s="7" t="s">
        <v>73</v>
      </c>
      <c r="E133" s="9">
        <v>200000</v>
      </c>
      <c r="F133" s="12"/>
    </row>
    <row r="134" spans="2:6" x14ac:dyDescent="0.3">
      <c r="B134" s="7">
        <v>3745</v>
      </c>
      <c r="C134" s="7">
        <v>5171</v>
      </c>
      <c r="D134" s="7" t="s">
        <v>43</v>
      </c>
      <c r="E134" s="9">
        <v>75000</v>
      </c>
      <c r="F134" s="12"/>
    </row>
    <row r="135" spans="2:6" x14ac:dyDescent="0.3">
      <c r="B135" s="7">
        <v>3745</v>
      </c>
      <c r="C135" s="7">
        <v>6122</v>
      </c>
      <c r="D135" s="7" t="s">
        <v>74</v>
      </c>
      <c r="E135" s="9">
        <v>50000</v>
      </c>
      <c r="F135" s="12"/>
    </row>
    <row r="136" spans="2:6" x14ac:dyDescent="0.3">
      <c r="B136" s="30">
        <v>3745</v>
      </c>
      <c r="C136" s="30"/>
      <c r="D136" s="30" t="s">
        <v>120</v>
      </c>
      <c r="E136" s="31">
        <f>SUM(E128:E135)</f>
        <v>607000</v>
      </c>
      <c r="F136" s="32">
        <v>607000</v>
      </c>
    </row>
    <row r="137" spans="2:6" x14ac:dyDescent="0.3">
      <c r="B137" s="7">
        <v>5212</v>
      </c>
      <c r="C137" s="7">
        <v>5901</v>
      </c>
      <c r="D137" s="7" t="s">
        <v>75</v>
      </c>
      <c r="E137" s="9">
        <v>5000</v>
      </c>
      <c r="F137" s="12"/>
    </row>
    <row r="138" spans="2:6" x14ac:dyDescent="0.3">
      <c r="B138" s="30">
        <v>5212</v>
      </c>
      <c r="C138" s="30"/>
      <c r="D138" s="30" t="s">
        <v>121</v>
      </c>
      <c r="E138" s="31">
        <v>5000</v>
      </c>
      <c r="F138" s="32">
        <v>5000</v>
      </c>
    </row>
    <row r="139" spans="2:6" x14ac:dyDescent="0.3">
      <c r="B139" s="7">
        <v>5213</v>
      </c>
      <c r="C139" s="7">
        <v>5903</v>
      </c>
      <c r="D139" s="7" t="s">
        <v>76</v>
      </c>
      <c r="E139" s="9">
        <v>5000</v>
      </c>
      <c r="F139" s="12"/>
    </row>
    <row r="140" spans="2:6" x14ac:dyDescent="0.3">
      <c r="B140" s="30">
        <v>5213</v>
      </c>
      <c r="C140" s="30"/>
      <c r="D140" s="30" t="s">
        <v>122</v>
      </c>
      <c r="E140" s="31">
        <v>5000</v>
      </c>
      <c r="F140" s="32">
        <v>5000</v>
      </c>
    </row>
    <row r="141" spans="2:6" x14ac:dyDescent="0.3">
      <c r="B141" s="7">
        <v>5519</v>
      </c>
      <c r="C141" s="7">
        <v>5169</v>
      </c>
      <c r="D141" s="7" t="s">
        <v>73</v>
      </c>
      <c r="E141" s="9">
        <v>1000</v>
      </c>
      <c r="F141" s="12"/>
    </row>
    <row r="142" spans="2:6" x14ac:dyDescent="0.3">
      <c r="B142" s="7">
        <v>5519</v>
      </c>
      <c r="C142" s="7">
        <v>5321</v>
      </c>
      <c r="D142" s="7" t="s">
        <v>77</v>
      </c>
      <c r="E142" s="9">
        <v>10000</v>
      </c>
      <c r="F142" s="12"/>
    </row>
    <row r="143" spans="2:6" x14ac:dyDescent="0.3">
      <c r="B143" s="30">
        <v>5519</v>
      </c>
      <c r="C143" s="30"/>
      <c r="D143" s="30" t="s">
        <v>123</v>
      </c>
      <c r="E143" s="31">
        <v>11000</v>
      </c>
      <c r="F143" s="32">
        <v>11000</v>
      </c>
    </row>
    <row r="144" spans="2:6" x14ac:dyDescent="0.3">
      <c r="B144" s="7">
        <v>6112</v>
      </c>
      <c r="C144" s="7">
        <v>5023</v>
      </c>
      <c r="D144" s="7" t="s">
        <v>78</v>
      </c>
      <c r="E144" s="9">
        <v>700000</v>
      </c>
      <c r="F144" s="12"/>
    </row>
    <row r="145" spans="2:6" x14ac:dyDescent="0.3">
      <c r="B145" s="7">
        <v>6112</v>
      </c>
      <c r="C145" s="7">
        <v>5032</v>
      </c>
      <c r="D145" s="7" t="s">
        <v>79</v>
      </c>
      <c r="E145" s="9">
        <v>65000</v>
      </c>
      <c r="F145" s="12"/>
    </row>
    <row r="146" spans="2:6" x14ac:dyDescent="0.3">
      <c r="B146" s="7">
        <v>6112</v>
      </c>
      <c r="C146" s="7">
        <v>5175</v>
      </c>
      <c r="D146" s="7" t="s">
        <v>56</v>
      </c>
      <c r="E146" s="9">
        <v>10000</v>
      </c>
      <c r="F146" s="12"/>
    </row>
    <row r="147" spans="2:6" x14ac:dyDescent="0.3">
      <c r="B147" s="30">
        <v>6112</v>
      </c>
      <c r="C147" s="30"/>
      <c r="D147" s="30" t="s">
        <v>124</v>
      </c>
      <c r="E147" s="31">
        <f>SUM(E144:E146)</f>
        <v>775000</v>
      </c>
      <c r="F147" s="32">
        <v>775000</v>
      </c>
    </row>
    <row r="148" spans="2:6" x14ac:dyDescent="0.3">
      <c r="B148" s="7">
        <v>6171</v>
      </c>
      <c r="C148" s="7">
        <v>5011</v>
      </c>
      <c r="D148" s="7" t="s">
        <v>80</v>
      </c>
      <c r="E148" s="9">
        <v>200000</v>
      </c>
      <c r="F148" s="12"/>
    </row>
    <row r="149" spans="2:6" x14ac:dyDescent="0.3">
      <c r="B149" s="7">
        <v>6171</v>
      </c>
      <c r="C149" s="7">
        <v>5021</v>
      </c>
      <c r="D149" s="7" t="s">
        <v>50</v>
      </c>
      <c r="E149" s="9">
        <v>150000</v>
      </c>
      <c r="F149" s="12"/>
    </row>
    <row r="150" spans="2:6" x14ac:dyDescent="0.3">
      <c r="B150" s="7">
        <v>6171</v>
      </c>
      <c r="C150" s="7">
        <v>5031</v>
      </c>
      <c r="D150" s="7" t="s">
        <v>143</v>
      </c>
      <c r="E150" s="9">
        <v>150000</v>
      </c>
      <c r="F150" s="12"/>
    </row>
    <row r="151" spans="2:6" x14ac:dyDescent="0.3">
      <c r="B151" s="7">
        <v>6171</v>
      </c>
      <c r="C151" s="7">
        <v>5032</v>
      </c>
      <c r="D151" s="7" t="s">
        <v>142</v>
      </c>
      <c r="E151" s="9">
        <v>50000</v>
      </c>
      <c r="F151" s="12"/>
    </row>
    <row r="152" spans="2:6" x14ac:dyDescent="0.3">
      <c r="B152" s="7">
        <v>6171</v>
      </c>
      <c r="C152" s="7">
        <v>5038</v>
      </c>
      <c r="D152" s="7" t="s">
        <v>144</v>
      </c>
      <c r="E152" s="9">
        <v>2000</v>
      </c>
      <c r="F152" s="12"/>
    </row>
    <row r="153" spans="2:6" x14ac:dyDescent="0.3">
      <c r="B153" s="7">
        <v>6171</v>
      </c>
      <c r="C153" s="7">
        <v>5136</v>
      </c>
      <c r="D153" s="7" t="s">
        <v>47</v>
      </c>
      <c r="E153" s="9">
        <v>1000</v>
      </c>
      <c r="F153" s="12"/>
    </row>
    <row r="154" spans="2:6" x14ac:dyDescent="0.3">
      <c r="B154" s="7">
        <v>6171</v>
      </c>
      <c r="C154" s="7">
        <v>5137</v>
      </c>
      <c r="D154" s="7" t="s">
        <v>58</v>
      </c>
      <c r="E154" s="9">
        <v>30000</v>
      </c>
      <c r="F154" s="12"/>
    </row>
    <row r="155" spans="2:6" x14ac:dyDescent="0.3">
      <c r="B155" s="7">
        <v>6171</v>
      </c>
      <c r="C155" s="7">
        <v>5139</v>
      </c>
      <c r="D155" s="7" t="s">
        <v>81</v>
      </c>
      <c r="E155" s="9">
        <v>70000</v>
      </c>
      <c r="F155" s="12"/>
    </row>
    <row r="156" spans="2:6" x14ac:dyDescent="0.3">
      <c r="B156" s="7">
        <v>6171</v>
      </c>
      <c r="C156" s="7">
        <v>5151</v>
      </c>
      <c r="D156" s="7" t="s">
        <v>82</v>
      </c>
      <c r="E156" s="9">
        <v>15000</v>
      </c>
      <c r="F156" s="12"/>
    </row>
    <row r="157" spans="2:6" x14ac:dyDescent="0.3">
      <c r="B157" s="7">
        <v>6171</v>
      </c>
      <c r="C157" s="7">
        <v>5153</v>
      </c>
      <c r="D157" s="7" t="s">
        <v>59</v>
      </c>
      <c r="E157" s="9">
        <v>60000</v>
      </c>
      <c r="F157" s="12"/>
    </row>
    <row r="158" spans="2:6" x14ac:dyDescent="0.3">
      <c r="B158" s="7">
        <v>6171</v>
      </c>
      <c r="C158" s="7">
        <v>5154</v>
      </c>
      <c r="D158" s="7" t="s">
        <v>62</v>
      </c>
      <c r="E158" s="9">
        <v>60000</v>
      </c>
      <c r="F158" s="12"/>
    </row>
    <row r="159" spans="2:6" x14ac:dyDescent="0.3">
      <c r="B159" s="7">
        <v>6171</v>
      </c>
      <c r="C159" s="7">
        <v>5161</v>
      </c>
      <c r="D159" s="7" t="s">
        <v>54</v>
      </c>
      <c r="E159" s="9">
        <v>2000</v>
      </c>
      <c r="F159" s="12"/>
    </row>
    <row r="160" spans="2:6" x14ac:dyDescent="0.3">
      <c r="B160" s="7">
        <v>6171</v>
      </c>
      <c r="C160" s="7">
        <v>5162</v>
      </c>
      <c r="D160" s="7" t="s">
        <v>83</v>
      </c>
      <c r="E160" s="9">
        <v>25000</v>
      </c>
      <c r="F160" s="12"/>
    </row>
    <row r="161" spans="2:6" x14ac:dyDescent="0.3">
      <c r="B161" s="7">
        <v>6171</v>
      </c>
      <c r="C161" s="7">
        <v>5163</v>
      </c>
      <c r="D161" s="7" t="s">
        <v>84</v>
      </c>
      <c r="E161" s="9">
        <v>1000</v>
      </c>
      <c r="F161" s="12"/>
    </row>
    <row r="162" spans="2:6" x14ac:dyDescent="0.3">
      <c r="B162" s="7">
        <v>6171</v>
      </c>
      <c r="C162" s="7">
        <v>5167</v>
      </c>
      <c r="D162" s="7" t="s">
        <v>85</v>
      </c>
      <c r="E162" s="9">
        <v>4000</v>
      </c>
      <c r="F162" s="12"/>
    </row>
    <row r="163" spans="2:6" x14ac:dyDescent="0.3">
      <c r="B163" s="7">
        <v>6171</v>
      </c>
      <c r="C163" s="7">
        <v>5168</v>
      </c>
      <c r="D163" s="7" t="s">
        <v>86</v>
      </c>
      <c r="E163" s="9">
        <v>40000</v>
      </c>
      <c r="F163" s="12"/>
    </row>
    <row r="164" spans="2:6" x14ac:dyDescent="0.3">
      <c r="B164" s="7">
        <v>6171</v>
      </c>
      <c r="C164" s="7">
        <v>5169</v>
      </c>
      <c r="D164" s="7" t="s">
        <v>73</v>
      </c>
      <c r="E164" s="9">
        <v>150000</v>
      </c>
      <c r="F164" s="12"/>
    </row>
    <row r="165" spans="2:6" x14ac:dyDescent="0.3">
      <c r="B165" s="7">
        <v>6171</v>
      </c>
      <c r="C165" s="7">
        <v>5171</v>
      </c>
      <c r="D165" s="7" t="s">
        <v>43</v>
      </c>
      <c r="E165" s="9">
        <v>10000</v>
      </c>
      <c r="F165" s="12"/>
    </row>
    <row r="166" spans="2:6" x14ac:dyDescent="0.3">
      <c r="B166" s="7">
        <v>6171</v>
      </c>
      <c r="C166" s="7">
        <v>5173</v>
      </c>
      <c r="D166" s="7" t="s">
        <v>87</v>
      </c>
      <c r="E166" s="9">
        <v>15000</v>
      </c>
      <c r="F166" s="12"/>
    </row>
    <row r="167" spans="2:6" x14ac:dyDescent="0.3">
      <c r="B167" s="7">
        <v>6171</v>
      </c>
      <c r="C167" s="7">
        <v>5175</v>
      </c>
      <c r="D167" s="7" t="s">
        <v>56</v>
      </c>
      <c r="E167" s="9">
        <v>15000</v>
      </c>
      <c r="F167" s="12"/>
    </row>
    <row r="168" spans="2:6" x14ac:dyDescent="0.3">
      <c r="B168" s="7">
        <v>6171</v>
      </c>
      <c r="C168" s="7">
        <v>5321</v>
      </c>
      <c r="D168" s="7" t="s">
        <v>77</v>
      </c>
      <c r="E168" s="9">
        <v>800</v>
      </c>
      <c r="F168" s="12"/>
    </row>
    <row r="169" spans="2:6" x14ac:dyDescent="0.3">
      <c r="B169" s="7">
        <v>6171</v>
      </c>
      <c r="C169" s="7">
        <v>5329</v>
      </c>
      <c r="D169" s="7" t="s">
        <v>88</v>
      </c>
      <c r="E169" s="9">
        <v>3000</v>
      </c>
      <c r="F169" s="12"/>
    </row>
    <row r="170" spans="2:6" x14ac:dyDescent="0.3">
      <c r="B170" s="30">
        <v>6171</v>
      </c>
      <c r="C170" s="30"/>
      <c r="D170" s="30" t="s">
        <v>125</v>
      </c>
      <c r="E170" s="31">
        <f>SUM(E148:E169)</f>
        <v>1053800</v>
      </c>
      <c r="F170" s="32">
        <v>1053800</v>
      </c>
    </row>
    <row r="171" spans="2:6" x14ac:dyDescent="0.3">
      <c r="B171" s="7">
        <v>6310</v>
      </c>
      <c r="C171" s="7">
        <v>5163</v>
      </c>
      <c r="D171" s="7" t="s">
        <v>145</v>
      </c>
      <c r="E171" s="9">
        <v>50000</v>
      </c>
      <c r="F171" s="12"/>
    </row>
    <row r="172" spans="2:6" x14ac:dyDescent="0.3">
      <c r="B172" s="30">
        <v>6310</v>
      </c>
      <c r="C172" s="30"/>
      <c r="D172" s="30" t="s">
        <v>32</v>
      </c>
      <c r="E172" s="31">
        <v>50000</v>
      </c>
      <c r="F172" s="32">
        <v>50000</v>
      </c>
    </row>
    <row r="173" spans="2:6" x14ac:dyDescent="0.3">
      <c r="B173" s="7">
        <v>6320</v>
      </c>
      <c r="C173" s="7">
        <v>5163</v>
      </c>
      <c r="D173" s="7" t="s">
        <v>90</v>
      </c>
      <c r="E173" s="9">
        <v>20000</v>
      </c>
      <c r="F173" s="12"/>
    </row>
    <row r="174" spans="2:6" x14ac:dyDescent="0.3">
      <c r="B174" s="30">
        <v>6320</v>
      </c>
      <c r="C174" s="30"/>
      <c r="D174" s="30" t="s">
        <v>90</v>
      </c>
      <c r="E174" s="31">
        <v>20000</v>
      </c>
      <c r="F174" s="32">
        <v>20000</v>
      </c>
    </row>
    <row r="175" spans="2:6" x14ac:dyDescent="0.3">
      <c r="B175" s="7">
        <v>6399</v>
      </c>
      <c r="C175" s="7">
        <v>5362</v>
      </c>
      <c r="D175" s="7" t="s">
        <v>89</v>
      </c>
      <c r="E175" s="9">
        <v>1000000</v>
      </c>
      <c r="F175" s="12"/>
    </row>
    <row r="176" spans="2:6" x14ac:dyDescent="0.3">
      <c r="B176" s="30">
        <v>6399</v>
      </c>
      <c r="C176" s="30"/>
      <c r="D176" s="30" t="s">
        <v>91</v>
      </c>
      <c r="E176" s="31">
        <v>1000000</v>
      </c>
      <c r="F176" s="32">
        <v>1000000</v>
      </c>
    </row>
    <row r="177" spans="2:6" x14ac:dyDescent="0.3">
      <c r="B177" s="7"/>
      <c r="C177" s="7"/>
      <c r="D177" s="7"/>
      <c r="E177" s="9"/>
      <c r="F177" s="12"/>
    </row>
    <row r="178" spans="2:6" x14ac:dyDescent="0.3">
      <c r="B178" s="7"/>
      <c r="C178" s="7"/>
      <c r="D178" s="7"/>
      <c r="E178" s="9"/>
      <c r="F178" s="12"/>
    </row>
    <row r="179" spans="2:6" x14ac:dyDescent="0.3">
      <c r="B179" s="7"/>
      <c r="C179" s="7"/>
      <c r="D179" s="7"/>
      <c r="E179" s="9"/>
      <c r="F179" s="12"/>
    </row>
    <row r="180" spans="2:6" x14ac:dyDescent="0.3">
      <c r="B180" s="7"/>
      <c r="C180" s="7"/>
      <c r="D180" s="7"/>
      <c r="E180" s="9"/>
      <c r="F180" s="12"/>
    </row>
    <row r="181" spans="2:6" x14ac:dyDescent="0.3">
      <c r="B181" s="7"/>
      <c r="C181" s="7"/>
      <c r="D181" s="7"/>
      <c r="E181" s="9"/>
      <c r="F181" s="12"/>
    </row>
    <row r="182" spans="2:6" x14ac:dyDescent="0.3">
      <c r="B182" s="30">
        <v>6130</v>
      </c>
      <c r="C182" s="30">
        <v>3111</v>
      </c>
      <c r="D182" s="30" t="s">
        <v>27</v>
      </c>
      <c r="E182" s="31">
        <v>1000000</v>
      </c>
      <c r="F182" s="32">
        <v>1000000</v>
      </c>
    </row>
    <row r="183" spans="2:6" x14ac:dyDescent="0.3">
      <c r="B183" s="7"/>
      <c r="C183" s="7"/>
      <c r="D183" s="7"/>
      <c r="E183" s="9"/>
      <c r="F183" s="12"/>
    </row>
    <row r="184" spans="2:6" x14ac:dyDescent="0.3">
      <c r="B184" s="7"/>
      <c r="C184" s="7"/>
      <c r="D184" s="7"/>
      <c r="E184" s="9"/>
      <c r="F184" s="12"/>
    </row>
    <row r="185" spans="2:6" x14ac:dyDescent="0.3">
      <c r="B185" s="7"/>
      <c r="C185" s="7"/>
      <c r="D185" s="7"/>
      <c r="E185" s="9"/>
      <c r="F185" s="12"/>
    </row>
    <row r="186" spans="2:6" x14ac:dyDescent="0.3">
      <c r="B186" s="7"/>
      <c r="C186" s="7"/>
      <c r="D186" s="7"/>
      <c r="E186" s="9"/>
      <c r="F186" s="12"/>
    </row>
    <row r="187" spans="2:6" x14ac:dyDescent="0.3">
      <c r="B187" s="33"/>
      <c r="C187" s="33"/>
      <c r="D187" s="30" t="s">
        <v>36</v>
      </c>
      <c r="E187" s="31"/>
      <c r="F187" s="32">
        <f>SUM(F56:F186)</f>
        <v>8363615</v>
      </c>
    </row>
    <row r="188" spans="2:6" x14ac:dyDescent="0.3">
      <c r="B188" s="7"/>
      <c r="C188" s="7"/>
      <c r="D188" s="7"/>
      <c r="E188" s="9"/>
      <c r="F188" s="12"/>
    </row>
    <row r="189" spans="2:6" x14ac:dyDescent="0.3">
      <c r="B189" s="7"/>
      <c r="C189" s="11"/>
      <c r="D189" s="11" t="s">
        <v>35</v>
      </c>
      <c r="E189" s="10"/>
      <c r="F189" s="12"/>
    </row>
    <row r="190" spans="2:6" x14ac:dyDescent="0.3">
      <c r="B190" s="23"/>
      <c r="C190" s="23">
        <v>8124</v>
      </c>
      <c r="D190" s="23" t="s">
        <v>92</v>
      </c>
      <c r="E190" s="25">
        <v>280500</v>
      </c>
      <c r="F190" s="35"/>
    </row>
    <row r="191" spans="2:6" x14ac:dyDescent="0.3">
      <c r="B191" s="33"/>
      <c r="C191" s="30"/>
      <c r="D191" s="30" t="s">
        <v>93</v>
      </c>
      <c r="E191" s="31"/>
      <c r="F191" s="32">
        <v>280500</v>
      </c>
    </row>
    <row r="192" spans="2:6" x14ac:dyDescent="0.3">
      <c r="B192" s="23"/>
      <c r="C192" s="22"/>
      <c r="D192" s="22"/>
      <c r="E192" s="34"/>
      <c r="F192" s="35"/>
    </row>
    <row r="193" spans="2:6" ht="43.8" customHeight="1" x14ac:dyDescent="0.3">
      <c r="B193" s="36"/>
      <c r="C193" s="37"/>
      <c r="D193" s="38" t="s">
        <v>34</v>
      </c>
      <c r="E193" s="39"/>
      <c r="F193" s="40">
        <f>SUM(F187:F191)</f>
        <v>8644115</v>
      </c>
    </row>
    <row r="194" spans="2:6" x14ac:dyDescent="0.3">
      <c r="D194" s="2"/>
      <c r="E194" s="1"/>
      <c r="F194" s="14"/>
    </row>
    <row r="195" spans="2:6" x14ac:dyDescent="0.3">
      <c r="B195" t="s">
        <v>129</v>
      </c>
      <c r="E195" s="1"/>
      <c r="F195" s="14"/>
    </row>
    <row r="196" spans="2:6" x14ac:dyDescent="0.3">
      <c r="F196" s="14"/>
    </row>
    <row r="197" spans="2:6" x14ac:dyDescent="0.3">
      <c r="B197" t="s">
        <v>39</v>
      </c>
      <c r="F197" s="14"/>
    </row>
    <row r="198" spans="2:6" x14ac:dyDescent="0.3">
      <c r="B198" t="s">
        <v>133</v>
      </c>
      <c r="F198" s="14"/>
    </row>
    <row r="199" spans="2:6" x14ac:dyDescent="0.3">
      <c r="F199" s="14"/>
    </row>
    <row r="200" spans="2:6" x14ac:dyDescent="0.3">
      <c r="B200" t="s">
        <v>130</v>
      </c>
      <c r="F200" s="14"/>
    </row>
    <row r="201" spans="2:6" x14ac:dyDescent="0.3">
      <c r="B201" t="s">
        <v>134</v>
      </c>
    </row>
    <row r="203" spans="2:6" x14ac:dyDescent="0.3">
      <c r="C203" t="s">
        <v>131</v>
      </c>
    </row>
    <row r="204" spans="2:6" x14ac:dyDescent="0.3">
      <c r="C204" t="s">
        <v>146</v>
      </c>
    </row>
    <row r="206" spans="2:6" x14ac:dyDescent="0.3">
      <c r="C206" t="s">
        <v>132</v>
      </c>
    </row>
  </sheetData>
  <mergeCells count="10">
    <mergeCell ref="B53:B54"/>
    <mergeCell ref="C53:C54"/>
    <mergeCell ref="D53:D54"/>
    <mergeCell ref="B2:F2"/>
    <mergeCell ref="B4:F4"/>
    <mergeCell ref="B6:F6"/>
    <mergeCell ref="B51:F51"/>
    <mergeCell ref="B9:B10"/>
    <mergeCell ref="C9:C10"/>
    <mergeCell ref="D9:D10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Novák</dc:creator>
  <cp:lastModifiedBy>Václav Novák</cp:lastModifiedBy>
  <cp:lastPrinted>2024-11-15T10:24:00Z</cp:lastPrinted>
  <dcterms:created xsi:type="dcterms:W3CDTF">2023-11-27T10:01:59Z</dcterms:created>
  <dcterms:modified xsi:type="dcterms:W3CDTF">2024-11-20T10:50:20Z</dcterms:modified>
</cp:coreProperties>
</file>